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.3_ФХД" sheetId="1" r:id="rId1"/>
  </sheets>
  <definedNames>
    <definedName name="_xlnm.Print_Area" localSheetId="0">'Ф.3_ФХД'!$A$1:$E$81</definedName>
    <definedName name="_xlnm.Print_Titles" localSheetId="0">'Ф.3_ФХД'!$16:$17</definedName>
  </definedNames>
  <calcPr fullCalcOnLoad="1"/>
</workbook>
</file>

<file path=xl/sharedStrings.xml><?xml version="1.0" encoding="utf-8"?>
<sst xmlns="http://schemas.openxmlformats.org/spreadsheetml/2006/main" count="166" uniqueCount="116">
  <si>
    <t>Приложение №1
к Порядку размещения организациями            
 информации  на официальном сайте департамента топливно-энергетического комплекса и тарифной политики Костромской области</t>
  </si>
  <si>
    <t xml:space="preserve">СТАНДАРТЫ РАСКРЫТИЯ ИНФОРМАЦИИ </t>
  </si>
  <si>
    <t>В СФЕРЕ ТЕПЛОСНАБЖЕНИЯ И СФЕРЕ ОКАЗАНИЯ УСЛУГ ПО ПЕРЕДАЧЕ ТЕПЛОВОЙ ЭНЕРГИИ</t>
  </si>
  <si>
    <t>МУП « Коммунсервис» Костромского района</t>
  </si>
  <si>
    <t>ИНН</t>
  </si>
  <si>
    <t>КПП</t>
  </si>
  <si>
    <t>Форма №3</t>
  </si>
  <si>
    <t xml:space="preserve"> Основные показатели финансово-хозяйственной деятельности в сфере теплоснабжения</t>
  </si>
  <si>
    <t>№ п/п</t>
  </si>
  <si>
    <t>Наименование показателей</t>
  </si>
  <si>
    <t>единица измерения</t>
  </si>
  <si>
    <t>2013 год</t>
  </si>
  <si>
    <t>план</t>
  </si>
  <si>
    <t>факт</t>
  </si>
  <si>
    <t>1.</t>
  </si>
  <si>
    <t>Вид регулируемой деятельности (производство, передача, сбыт)</t>
  </si>
  <si>
    <t>тыс.руб.</t>
  </si>
  <si>
    <t>2.</t>
  </si>
  <si>
    <t>Выручка от регулируемой деятельности</t>
  </si>
  <si>
    <t>3.</t>
  </si>
  <si>
    <t>Полная себестоимость оказанных услуг ( с учетом затрат на производство горячей воды)</t>
  </si>
  <si>
    <t>в том числе:</t>
  </si>
  <si>
    <t>3.1.</t>
  </si>
  <si>
    <t>Расходы на покупаемую тепловую энергию (мощность)</t>
  </si>
  <si>
    <t>3.2.</t>
  </si>
  <si>
    <t>Расходы на топливо</t>
  </si>
  <si>
    <t>3.2.1.</t>
  </si>
  <si>
    <t>Природный газ</t>
  </si>
  <si>
    <t>Количество</t>
  </si>
  <si>
    <t xml:space="preserve"> тыс. куб. м</t>
  </si>
  <si>
    <t>Цена за 1 000 куб. м.</t>
  </si>
  <si>
    <t>руб.</t>
  </si>
  <si>
    <t>3.2.2.</t>
  </si>
  <si>
    <t>Дизельное топливо</t>
  </si>
  <si>
    <t xml:space="preserve"> тонн</t>
  </si>
  <si>
    <t>Цена за 1 т</t>
  </si>
  <si>
    <t>3.2.3.</t>
  </si>
  <si>
    <t>Газоконденсат</t>
  </si>
  <si>
    <t>Количество,</t>
  </si>
  <si>
    <t>3.2.4.</t>
  </si>
  <si>
    <t>Уголь</t>
  </si>
  <si>
    <t>3.2.5.</t>
  </si>
  <si>
    <t>Другое топливо ( торф)</t>
  </si>
  <si>
    <t>Количество, един.измер.</t>
  </si>
  <si>
    <t>тонн</t>
  </si>
  <si>
    <t>Цена за ед./изм.</t>
  </si>
  <si>
    <t>3.3.</t>
  </si>
  <si>
    <t>Затраты на покупную электрическую энергию</t>
  </si>
  <si>
    <t xml:space="preserve">Средневзвешенный тариф на энергию </t>
  </si>
  <si>
    <t>руб/кВт.ч</t>
  </si>
  <si>
    <t>Объем энергии</t>
  </si>
  <si>
    <t xml:space="preserve"> тыс.кВт.ч</t>
  </si>
  <si>
    <t>3.4.</t>
  </si>
  <si>
    <t>Расходы на приобретение холодной воды и водоотведение</t>
  </si>
  <si>
    <t>3.5.</t>
  </si>
  <si>
    <t>Расходы на химреагенты</t>
  </si>
  <si>
    <t>3.6.</t>
  </si>
  <si>
    <t>Расходы на оплату труда основного производственного персонала</t>
  </si>
  <si>
    <t>3.7.</t>
  </si>
  <si>
    <t>Отчисления на социальные нужды основного производственного персонала</t>
  </si>
  <si>
    <t>3.8.</t>
  </si>
  <si>
    <t>Расходы на амортизацию основных производственных средств и аренду имущества</t>
  </si>
  <si>
    <t>3.9.</t>
  </si>
  <si>
    <t>Общепроизводственные (цеховые) расходы</t>
  </si>
  <si>
    <t>расходы на оплату труда и отчисления на социальные нужды</t>
  </si>
  <si>
    <t>3.10.</t>
  </si>
  <si>
    <t>Общехозяйственные (управленческие) расходы</t>
  </si>
  <si>
    <t>3.11.</t>
  </si>
  <si>
    <t>Расходы на ремонт (капитальный и текущий) основных средств</t>
  </si>
  <si>
    <t>3.12.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</si>
  <si>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</si>
  <si>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3 13</t>
  </si>
  <si>
    <t>Проведение аварийно-восстановительных работ</t>
  </si>
  <si>
    <t>3 14</t>
  </si>
  <si>
    <t>Прочие прямые расходы,включая отчисления на энергосбережение</t>
  </si>
  <si>
    <t>тыс. руб.</t>
  </si>
  <si>
    <t>3 15</t>
  </si>
  <si>
    <t>расходы на холодную воду, используемую для горячего водоснабжения</t>
  </si>
  <si>
    <t>тыс руб.</t>
  </si>
  <si>
    <t xml:space="preserve">Себестоимость оказываемых услуг сторонним потребителям  </t>
  </si>
  <si>
    <t>Валовая прибыль ( убыток ) от продажи товаров и услуг по регулируемому виду деятельности</t>
  </si>
  <si>
    <t>Чистая прибыль от регулируемого вида деятельности, 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</si>
  <si>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</si>
  <si>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Установленная тепловая мощность </t>
  </si>
  <si>
    <t>Гкал/час</t>
  </si>
  <si>
    <t>Присоединенная нагрузка</t>
  </si>
  <si>
    <t xml:space="preserve">Объем вырабатываемой тепловой энергии </t>
  </si>
  <si>
    <t>тыс. Гкал</t>
  </si>
  <si>
    <t xml:space="preserve">Объем покупаемой тепловой энергии, </t>
  </si>
  <si>
    <t>Объем тепловой энергии, отпускаемой потребителям, тыс. Гкал</t>
  </si>
  <si>
    <t>тыс. гкал</t>
  </si>
  <si>
    <t>Объем тепловой энергии, отпускаемой сторонним потребителям</t>
  </si>
  <si>
    <t>11 1</t>
  </si>
  <si>
    <t>по приборам учета</t>
  </si>
  <si>
    <t>тыс.Гкал</t>
  </si>
  <si>
    <t>11 2</t>
  </si>
  <si>
    <t>по нормативам</t>
  </si>
  <si>
    <t>Технологические потери тепловой энергии при передаче по тепловым сетям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</si>
  <si>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</si>
  <si>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</si>
  <si>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</si>
  <si>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исчислении), км</t>
  </si>
  <si>
    <t>Количество теплоэлектростанций</t>
  </si>
  <si>
    <t>шт.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</si>
  <si>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</si>
  <si>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</si>
  <si>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</si>
  <si>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</t>
  </si>
  <si>
    <t xml:space="preserve">Удельный расход условного топлива на единицу тепловой энергии, отпускаемой в тепловую сеть, </t>
  </si>
  <si>
    <t>кг у.т. / Гкал</t>
  </si>
  <si>
    <t>Удельный расход электрической энергии на единицу тепловой энергии, отпускаемой в тепловую сеть,</t>
  </si>
  <si>
    <t>тыс. кВт.ч/Гкал</t>
  </si>
  <si>
    <t xml:space="preserve">Удельный расход холодной воды на единицу тепловой энергии, отпускаемой в тепловую сеть, </t>
  </si>
  <si>
    <t>куб. м/Гкал</t>
  </si>
  <si>
    <t>Изменение стоимости основных фондов, в том числе за счет ввода (вывода) их из эксплуатации</t>
  </si>
  <si>
    <t>Х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</si>
</sst>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00"/>
    <numFmt numFmtId="167" formatCode="0.00"/>
    <numFmt numFmtId="168" formatCode="DD/MM/YY"/>
  </numFmts>
  <fonts count="8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Border="1" applyAlignment="1">
      <alignment horizontal="center"/>
    </xf>
    <xf numFmtId="164" fontId="0" fillId="2" borderId="0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right" vertical="center" wrapText="1"/>
    </xf>
    <xf numFmtId="164" fontId="0" fillId="0" borderId="2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Alignment="1">
      <alignment horizontal="right"/>
    </xf>
    <xf numFmtId="164" fontId="4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right" vertical="center" wrapText="1"/>
    </xf>
    <xf numFmtId="164" fontId="0" fillId="0" borderId="0" xfId="0" applyFill="1" applyBorder="1" applyAlignment="1">
      <alignment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wrapText="1"/>
    </xf>
    <xf numFmtId="164" fontId="0" fillId="0" borderId="2" xfId="0" applyFont="1" applyFill="1" applyBorder="1" applyAlignment="1">
      <alignment horizont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wrapText="1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 wrapText="1"/>
    </xf>
    <xf numFmtId="164" fontId="0" fillId="0" borderId="6" xfId="0" applyFill="1" applyBorder="1" applyAlignment="1">
      <alignment horizontal="center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4" fontId="5" fillId="0" borderId="3" xfId="0" applyFont="1" applyBorder="1" applyAlignment="1">
      <alignment wrapText="1"/>
    </xf>
    <xf numFmtId="164" fontId="0" fillId="0" borderId="2" xfId="0" applyBorder="1" applyAlignment="1">
      <alignment wrapText="1"/>
    </xf>
    <xf numFmtId="164" fontId="6" fillId="0" borderId="3" xfId="0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4" fontId="0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0" fillId="0" borderId="2" xfId="0" applyBorder="1" applyAlignment="1">
      <alignment/>
    </xf>
    <xf numFmtId="164" fontId="5" fillId="0" borderId="3" xfId="0" applyFont="1" applyBorder="1" applyAlignment="1">
      <alignment/>
    </xf>
    <xf numFmtId="165" fontId="5" fillId="0" borderId="3" xfId="0" applyNumberFormat="1" applyFont="1" applyBorder="1" applyAlignment="1">
      <alignment/>
    </xf>
    <xf numFmtId="164" fontId="7" fillId="0" borderId="2" xfId="21" applyFont="1" applyFill="1" applyBorder="1" applyAlignment="1" applyProtection="1">
      <alignment vertical="center" wrapText="1"/>
      <protection/>
    </xf>
    <xf numFmtId="164" fontId="7" fillId="2" borderId="2" xfId="20" applyFont="1" applyFill="1" applyBorder="1" applyAlignment="1" applyProtection="1">
      <alignment vertical="center" wrapText="1"/>
      <protection/>
    </xf>
    <xf numFmtId="166" fontId="5" fillId="0" borderId="3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Font="1" applyFill="1" applyBorder="1" applyAlignment="1">
      <alignment wrapText="1"/>
    </xf>
    <xf numFmtId="164" fontId="2" fillId="0" borderId="2" xfId="0" applyFont="1" applyBorder="1" applyAlignment="1">
      <alignment horizontal="center"/>
    </xf>
    <xf numFmtId="165" fontId="0" fillId="0" borderId="2" xfId="0" applyNumberFormat="1" applyBorder="1" applyAlignment="1">
      <alignment/>
    </xf>
    <xf numFmtId="164" fontId="0" fillId="0" borderId="6" xfId="0" applyFont="1" applyFill="1" applyBorder="1" applyAlignment="1">
      <alignment wrapText="1"/>
    </xf>
    <xf numFmtId="164" fontId="6" fillId="0" borderId="7" xfId="0" applyFont="1" applyBorder="1" applyAlignment="1">
      <alignment horizontal="center" vertical="center"/>
    </xf>
    <xf numFmtId="164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Вода" xfId="20"/>
    <cellStyle name="Обычный_Тепло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SheetLayoutView="100" workbookViewId="0" topLeftCell="A47">
      <pane ySplit="65535" topLeftCell="A47" activePane="topLeft" state="split"/>
      <selection pane="topLeft" activeCell="D53" sqref="D53"/>
      <selection pane="bottomLeft" activeCell="A47" sqref="A47"/>
    </sheetView>
  </sheetViews>
  <sheetFormatPr defaultColWidth="9.00390625" defaultRowHeight="12.75"/>
  <cols>
    <col min="2" max="2" width="58.00390625" style="0" customWidth="1"/>
    <col min="3" max="3" width="13.00390625" style="0" customWidth="1"/>
    <col min="4" max="4" width="14.25390625" style="0" customWidth="1"/>
    <col min="5" max="5" width="16.375" style="0" customWidth="1"/>
  </cols>
  <sheetData>
    <row r="1" spans="4:6" ht="75.75" customHeight="1">
      <c r="D1" s="1" t="s">
        <v>0</v>
      </c>
      <c r="E1" s="1"/>
      <c r="F1" s="2"/>
    </row>
    <row r="2" spans="4:5" ht="13.5">
      <c r="D2" s="3"/>
      <c r="E2" s="3"/>
    </row>
    <row r="3" spans="1:5" ht="13.5">
      <c r="A3" s="4" t="s">
        <v>1</v>
      </c>
      <c r="B3" s="4"/>
      <c r="C3" s="4"/>
      <c r="D3" s="4"/>
      <c r="E3" s="4"/>
    </row>
    <row r="4" spans="1:5" ht="13.5">
      <c r="A4" s="4" t="s">
        <v>2</v>
      </c>
      <c r="B4" s="4"/>
      <c r="C4" s="4"/>
      <c r="D4" s="4"/>
      <c r="E4" s="4"/>
    </row>
    <row r="5" spans="1:5" ht="13.5">
      <c r="A5" s="4"/>
      <c r="B5" s="4"/>
      <c r="C5" s="4"/>
      <c r="D5" s="4"/>
      <c r="E5" s="3"/>
    </row>
    <row r="6" spans="1:5" ht="13.5" customHeight="1">
      <c r="A6" s="5"/>
      <c r="B6" s="6" t="s">
        <v>3</v>
      </c>
      <c r="C6" s="6"/>
      <c r="D6" s="6"/>
      <c r="E6" s="3"/>
    </row>
    <row r="7" spans="1:5" ht="13.5" customHeight="1">
      <c r="A7" s="5"/>
      <c r="B7" s="5"/>
      <c r="C7" s="5"/>
      <c r="D7" s="5"/>
      <c r="E7" s="3"/>
    </row>
    <row r="8" spans="1:5" ht="13.5">
      <c r="A8" s="7"/>
      <c r="B8" s="8" t="s">
        <v>4</v>
      </c>
      <c r="C8" s="8"/>
      <c r="D8" s="9">
        <v>4414010201</v>
      </c>
      <c r="E8" s="9"/>
    </row>
    <row r="9" spans="1:5" ht="13.5">
      <c r="A9" s="7"/>
      <c r="B9" s="8" t="s">
        <v>5</v>
      </c>
      <c r="C9" s="8"/>
      <c r="D9" s="9">
        <v>441401001</v>
      </c>
      <c r="E9" s="9"/>
    </row>
    <row r="10" spans="1:5" ht="13.5">
      <c r="A10" s="7"/>
      <c r="B10" s="8"/>
      <c r="C10" s="8"/>
      <c r="D10" s="10"/>
      <c r="E10" s="3"/>
    </row>
    <row r="11" spans="4:5" ht="15.75">
      <c r="D11" s="11"/>
      <c r="E11" s="12" t="s">
        <v>6</v>
      </c>
    </row>
    <row r="12" ht="13.5">
      <c r="E12" s="11"/>
    </row>
    <row r="13" spans="1:5" ht="13.5" customHeight="1">
      <c r="A13" s="13" t="s">
        <v>7</v>
      </c>
      <c r="B13" s="13"/>
      <c r="C13" s="13"/>
      <c r="D13" s="13"/>
      <c r="E13" s="13"/>
    </row>
    <row r="14" ht="13.5">
      <c r="E14" s="11"/>
    </row>
    <row r="15" spans="1:5" ht="13.5">
      <c r="A15" s="14"/>
      <c r="B15" s="15"/>
      <c r="C15" s="15"/>
      <c r="D15" s="14"/>
      <c r="E15" s="16"/>
    </row>
    <row r="16" spans="1:5" ht="13.5" customHeight="1">
      <c r="A16" s="17" t="s">
        <v>8</v>
      </c>
      <c r="B16" s="18" t="s">
        <v>9</v>
      </c>
      <c r="C16" s="19" t="s">
        <v>10</v>
      </c>
      <c r="D16" s="20" t="s">
        <v>11</v>
      </c>
      <c r="E16" s="20"/>
    </row>
    <row r="17" spans="1:5" ht="13.5">
      <c r="A17" s="17"/>
      <c r="B17" s="18"/>
      <c r="C17" s="19"/>
      <c r="D17" s="21" t="s">
        <v>12</v>
      </c>
      <c r="E17" s="22" t="s">
        <v>13</v>
      </c>
    </row>
    <row r="18" spans="1:5" ht="13.5">
      <c r="A18" s="23" t="s">
        <v>14</v>
      </c>
      <c r="B18" s="24" t="s">
        <v>15</v>
      </c>
      <c r="C18" s="25" t="s">
        <v>16</v>
      </c>
      <c r="D18" s="26"/>
      <c r="E18" s="27"/>
    </row>
    <row r="19" spans="1:5" ht="14.25">
      <c r="A19" s="28" t="s">
        <v>17</v>
      </c>
      <c r="B19" s="29" t="s">
        <v>18</v>
      </c>
      <c r="C19" s="30" t="s">
        <v>16</v>
      </c>
      <c r="D19" s="31">
        <v>179750.5</v>
      </c>
      <c r="E19" s="32"/>
    </row>
    <row r="20" spans="1:5" ht="26.25">
      <c r="A20" s="28" t="s">
        <v>19</v>
      </c>
      <c r="B20" s="29" t="s">
        <v>20</v>
      </c>
      <c r="C20" s="30" t="s">
        <v>16</v>
      </c>
      <c r="D20" s="31">
        <f>D22+D23+D39+D42+D43+D44+D45+D46+D47+D50+D53+D54+D55+D56+D57</f>
        <v>181477.1</v>
      </c>
      <c r="E20" s="32"/>
    </row>
    <row r="21" spans="1:5" ht="14.25">
      <c r="A21" s="28"/>
      <c r="B21" s="29" t="s">
        <v>21</v>
      </c>
      <c r="C21" s="30" t="s">
        <v>16</v>
      </c>
      <c r="D21" s="33"/>
      <c r="E21" s="32"/>
    </row>
    <row r="22" spans="1:5" ht="15.75" customHeight="1">
      <c r="A22" s="28" t="s">
        <v>22</v>
      </c>
      <c r="B22" s="29" t="s">
        <v>23</v>
      </c>
      <c r="C22" s="30" t="s">
        <v>16</v>
      </c>
      <c r="D22" s="33">
        <v>0</v>
      </c>
      <c r="E22" s="32"/>
    </row>
    <row r="23" spans="1:5" ht="14.25">
      <c r="A23" s="28" t="s">
        <v>24</v>
      </c>
      <c r="B23" s="29" t="s">
        <v>25</v>
      </c>
      <c r="C23" s="30" t="s">
        <v>16</v>
      </c>
      <c r="D23" s="31">
        <f>D24+D33</f>
        <v>95381.55</v>
      </c>
      <c r="E23" s="32"/>
    </row>
    <row r="24" spans="1:5" ht="14.25">
      <c r="A24" s="28" t="s">
        <v>26</v>
      </c>
      <c r="B24" s="29" t="s">
        <v>27</v>
      </c>
      <c r="C24" s="30" t="s">
        <v>16</v>
      </c>
      <c r="D24" s="31">
        <v>74614.81</v>
      </c>
      <c r="E24" s="32"/>
    </row>
    <row r="25" spans="1:5" ht="14.25">
      <c r="A25" s="28"/>
      <c r="B25" s="29" t="s">
        <v>28</v>
      </c>
      <c r="C25" s="30" t="s">
        <v>29</v>
      </c>
      <c r="D25" s="31">
        <v>17801.77</v>
      </c>
      <c r="E25" s="32"/>
    </row>
    <row r="26" spans="1:5" ht="14.25">
      <c r="A26" s="28"/>
      <c r="B26" s="29" t="s">
        <v>30</v>
      </c>
      <c r="C26" s="30" t="s">
        <v>31</v>
      </c>
      <c r="D26" s="34">
        <f>D24/D25</f>
        <v>4.191426470513887</v>
      </c>
      <c r="E26" s="32"/>
    </row>
    <row r="27" spans="1:5" ht="14.25">
      <c r="A27" s="28" t="s">
        <v>32</v>
      </c>
      <c r="B27" s="29" t="s">
        <v>33</v>
      </c>
      <c r="C27" s="30" t="s">
        <v>16</v>
      </c>
      <c r="D27" s="33">
        <v>0</v>
      </c>
      <c r="E27" s="32"/>
    </row>
    <row r="28" spans="1:5" ht="14.25">
      <c r="A28" s="28"/>
      <c r="B28" s="35" t="s">
        <v>28</v>
      </c>
      <c r="C28" s="30" t="s">
        <v>34</v>
      </c>
      <c r="D28" s="36">
        <v>0</v>
      </c>
      <c r="E28" s="37"/>
    </row>
    <row r="29" spans="1:5" ht="14.25">
      <c r="A29" s="28"/>
      <c r="B29" s="35" t="s">
        <v>35</v>
      </c>
      <c r="C29" s="30" t="s">
        <v>31</v>
      </c>
      <c r="D29" s="36">
        <v>0</v>
      </c>
      <c r="E29" s="37"/>
    </row>
    <row r="30" spans="1:5" ht="14.25">
      <c r="A30" s="28" t="s">
        <v>36</v>
      </c>
      <c r="B30" s="35" t="s">
        <v>37</v>
      </c>
      <c r="C30" s="30" t="s">
        <v>16</v>
      </c>
      <c r="D30" s="36">
        <v>0</v>
      </c>
      <c r="E30" s="37"/>
    </row>
    <row r="31" spans="1:5" ht="14.25">
      <c r="A31" s="28"/>
      <c r="B31" s="35" t="s">
        <v>38</v>
      </c>
      <c r="C31" s="30" t="s">
        <v>34</v>
      </c>
      <c r="D31" s="36">
        <v>0</v>
      </c>
      <c r="E31" s="37"/>
    </row>
    <row r="32" spans="1:5" ht="14.25">
      <c r="A32" s="28"/>
      <c r="B32" s="35" t="s">
        <v>35</v>
      </c>
      <c r="C32" s="30" t="s">
        <v>31</v>
      </c>
      <c r="D32" s="36">
        <v>0</v>
      </c>
      <c r="E32" s="37"/>
    </row>
    <row r="33" spans="1:5" ht="14.25">
      <c r="A33" s="28" t="s">
        <v>39</v>
      </c>
      <c r="B33" s="35" t="s">
        <v>40</v>
      </c>
      <c r="C33" s="30" t="s">
        <v>16</v>
      </c>
      <c r="D33" s="38">
        <v>20766.74</v>
      </c>
      <c r="E33" s="37"/>
    </row>
    <row r="34" spans="1:5" ht="14.25">
      <c r="A34" s="28"/>
      <c r="B34" s="35" t="s">
        <v>28</v>
      </c>
      <c r="C34" s="30" t="s">
        <v>34</v>
      </c>
      <c r="D34" s="38">
        <v>5438.06</v>
      </c>
      <c r="E34" s="37"/>
    </row>
    <row r="35" spans="1:5" ht="14.25">
      <c r="A35" s="28"/>
      <c r="B35" s="35" t="s">
        <v>35</v>
      </c>
      <c r="C35" s="30" t="s">
        <v>31</v>
      </c>
      <c r="D35" s="39">
        <f>D33/D34</f>
        <v>3.8187772845463273</v>
      </c>
      <c r="E35" s="37"/>
    </row>
    <row r="36" spans="1:5" ht="14.25">
      <c r="A36" s="28" t="s">
        <v>41</v>
      </c>
      <c r="B36" s="35" t="s">
        <v>42</v>
      </c>
      <c r="C36" s="30" t="s">
        <v>16</v>
      </c>
      <c r="D36" s="36">
        <v>0</v>
      </c>
      <c r="E36" s="37"/>
    </row>
    <row r="37" spans="1:5" ht="14.25">
      <c r="A37" s="28"/>
      <c r="B37" s="35" t="s">
        <v>43</v>
      </c>
      <c r="C37" s="30" t="s">
        <v>44</v>
      </c>
      <c r="D37" s="36">
        <v>0</v>
      </c>
      <c r="E37" s="37"/>
    </row>
    <row r="38" spans="1:5" ht="14.25">
      <c r="A38" s="28"/>
      <c r="B38" s="35" t="s">
        <v>45</v>
      </c>
      <c r="C38" s="30" t="s">
        <v>31</v>
      </c>
      <c r="D38" s="36">
        <v>0</v>
      </c>
      <c r="E38" s="37"/>
    </row>
    <row r="39" spans="1:5" ht="14.25">
      <c r="A39" s="28" t="s">
        <v>46</v>
      </c>
      <c r="B39" s="40" t="s">
        <v>47</v>
      </c>
      <c r="C39" s="30" t="s">
        <v>16</v>
      </c>
      <c r="D39" s="38">
        <v>23311.6</v>
      </c>
      <c r="E39" s="37"/>
    </row>
    <row r="40" spans="1:5" ht="14.25">
      <c r="A40" s="28"/>
      <c r="B40" s="41" t="s">
        <v>48</v>
      </c>
      <c r="C40" s="30" t="s">
        <v>49</v>
      </c>
      <c r="D40" s="42">
        <f>D39/D41</f>
        <v>4.255324586329973</v>
      </c>
      <c r="E40" s="37"/>
    </row>
    <row r="41" spans="1:5" ht="14.25">
      <c r="A41" s="28"/>
      <c r="B41" s="41" t="s">
        <v>50</v>
      </c>
      <c r="C41" s="30" t="s">
        <v>51</v>
      </c>
      <c r="D41" s="38">
        <v>5478.219</v>
      </c>
      <c r="E41" s="37"/>
    </row>
    <row r="42" spans="1:5" ht="14.25">
      <c r="A42" s="28" t="s">
        <v>52</v>
      </c>
      <c r="B42" s="35" t="s">
        <v>53</v>
      </c>
      <c r="C42" s="30" t="s">
        <v>16</v>
      </c>
      <c r="D42" s="43">
        <f>2117.405+976.466</f>
        <v>3093.871</v>
      </c>
      <c r="E42" s="37"/>
    </row>
    <row r="43" spans="1:5" ht="14.25">
      <c r="A43" s="28" t="s">
        <v>54</v>
      </c>
      <c r="B43" s="35" t="s">
        <v>55</v>
      </c>
      <c r="C43" s="30" t="s">
        <v>16</v>
      </c>
      <c r="D43" s="43">
        <v>349.207</v>
      </c>
      <c r="E43" s="37"/>
    </row>
    <row r="44" spans="1:5" ht="26.25">
      <c r="A44" s="28" t="s">
        <v>56</v>
      </c>
      <c r="B44" s="29" t="s">
        <v>57</v>
      </c>
      <c r="C44" s="30" t="s">
        <v>16</v>
      </c>
      <c r="D44" s="43">
        <v>19131.807</v>
      </c>
      <c r="E44" s="37"/>
    </row>
    <row r="45" spans="1:5" ht="26.25">
      <c r="A45" s="28" t="s">
        <v>58</v>
      </c>
      <c r="B45" s="29" t="s">
        <v>59</v>
      </c>
      <c r="C45" s="30" t="s">
        <v>16</v>
      </c>
      <c r="D45" s="43">
        <v>5777.806</v>
      </c>
      <c r="E45" s="37"/>
    </row>
    <row r="46" spans="1:5" ht="26.25">
      <c r="A46" s="28" t="s">
        <v>60</v>
      </c>
      <c r="B46" s="29" t="s">
        <v>61</v>
      </c>
      <c r="C46" s="30" t="s">
        <v>16</v>
      </c>
      <c r="D46" s="38">
        <v>3160.48</v>
      </c>
      <c r="E46" s="37"/>
    </row>
    <row r="47" spans="1:5" ht="14.25">
      <c r="A47" s="28" t="s">
        <v>62</v>
      </c>
      <c r="B47" s="29" t="s">
        <v>63</v>
      </c>
      <c r="C47" s="30" t="s">
        <v>16</v>
      </c>
      <c r="D47" s="43">
        <v>9532.231</v>
      </c>
      <c r="E47" s="37"/>
    </row>
    <row r="48" spans="1:5" ht="14.25">
      <c r="A48" s="28"/>
      <c r="B48" s="29" t="s">
        <v>21</v>
      </c>
      <c r="C48" s="30"/>
      <c r="D48" s="36"/>
      <c r="E48" s="37"/>
    </row>
    <row r="49" spans="1:5" ht="14.25">
      <c r="A49" s="28"/>
      <c r="B49" s="29" t="s">
        <v>64</v>
      </c>
      <c r="C49" s="30" t="s">
        <v>16</v>
      </c>
      <c r="D49" s="38">
        <f>2721.284+821.828</f>
        <v>3543.112</v>
      </c>
      <c r="E49" s="37"/>
    </row>
    <row r="50" spans="1:5" ht="14.25">
      <c r="A50" s="28" t="s">
        <v>65</v>
      </c>
      <c r="B50" s="29" t="s">
        <v>66</v>
      </c>
      <c r="C50" s="30" t="s">
        <v>16</v>
      </c>
      <c r="D50" s="38">
        <v>8969.388</v>
      </c>
      <c r="E50" s="37"/>
    </row>
    <row r="51" spans="1:5" ht="14.25">
      <c r="A51" s="28"/>
      <c r="B51" s="29" t="s">
        <v>21</v>
      </c>
      <c r="C51" s="30" t="s">
        <v>16</v>
      </c>
      <c r="D51" s="36"/>
      <c r="E51" s="37"/>
    </row>
    <row r="52" spans="1:5" ht="14.25">
      <c r="A52" s="28"/>
      <c r="B52" s="29" t="s">
        <v>64</v>
      </c>
      <c r="C52" s="30" t="s">
        <v>16</v>
      </c>
      <c r="D52" s="38">
        <v>7420.63</v>
      </c>
      <c r="E52" s="37"/>
    </row>
    <row r="53" spans="1:5" ht="14.25">
      <c r="A53" s="28" t="s">
        <v>67</v>
      </c>
      <c r="B53" s="29" t="s">
        <v>68</v>
      </c>
      <c r="C53" s="30" t="s">
        <v>16</v>
      </c>
      <c r="D53" s="38">
        <v>750.94</v>
      </c>
      <c r="E53" s="37"/>
    </row>
    <row r="54" spans="1:5" ht="38.25">
      <c r="A54" s="28" t="s">
        <v>69</v>
      </c>
      <c r="B54" s="29" t="s">
        <v>70</v>
      </c>
      <c r="C54" s="30" t="s">
        <v>16</v>
      </c>
      <c r="D54" s="38">
        <v>770</v>
      </c>
      <c r="E54" s="37"/>
    </row>
    <row r="55" spans="1:5" ht="14.25">
      <c r="A55" s="44" t="s">
        <v>71</v>
      </c>
      <c r="B55" s="29" t="s">
        <v>72</v>
      </c>
      <c r="C55" s="30" t="s">
        <v>16</v>
      </c>
      <c r="D55" s="38">
        <v>4143.04</v>
      </c>
      <c r="E55" s="37"/>
    </row>
    <row r="56" spans="1:5" ht="26.25">
      <c r="A56" s="44" t="s">
        <v>73</v>
      </c>
      <c r="B56" s="29" t="s">
        <v>74</v>
      </c>
      <c r="C56" s="30" t="s">
        <v>75</v>
      </c>
      <c r="D56" s="38">
        <v>7105.18</v>
      </c>
      <c r="E56" s="37"/>
    </row>
    <row r="57" spans="1:5" ht="26.25">
      <c r="A57" s="44" t="s">
        <v>76</v>
      </c>
      <c r="B57" s="29" t="s">
        <v>77</v>
      </c>
      <c r="C57" s="30" t="s">
        <v>78</v>
      </c>
      <c r="D57" s="38">
        <v>0</v>
      </c>
      <c r="E57" s="37"/>
    </row>
    <row r="58" spans="1:5" ht="14.25">
      <c r="A58" s="45">
        <v>4</v>
      </c>
      <c r="B58" s="29" t="s">
        <v>79</v>
      </c>
      <c r="C58" s="30" t="s">
        <v>16</v>
      </c>
      <c r="D58" s="43">
        <v>179750.513</v>
      </c>
      <c r="E58" s="37"/>
    </row>
    <row r="59" spans="1:5" ht="26.25">
      <c r="A59" s="28">
        <v>5</v>
      </c>
      <c r="B59" s="29" t="s">
        <v>80</v>
      </c>
      <c r="C59" s="30" t="s">
        <v>16</v>
      </c>
      <c r="D59" s="38">
        <v>0</v>
      </c>
      <c r="E59" s="37"/>
    </row>
    <row r="60" spans="1:5" ht="26.25">
      <c r="A60" s="28">
        <v>6</v>
      </c>
      <c r="B60" s="29" t="s">
        <v>81</v>
      </c>
      <c r="C60" s="30" t="s">
        <v>16</v>
      </c>
      <c r="D60" s="38">
        <v>0</v>
      </c>
      <c r="E60" s="37"/>
    </row>
    <row r="61" spans="1:5" ht="38.25">
      <c r="A61" s="28"/>
      <c r="B61" s="29" t="s">
        <v>82</v>
      </c>
      <c r="C61" s="30" t="s">
        <v>16</v>
      </c>
      <c r="D61" s="38">
        <v>0</v>
      </c>
      <c r="E61" s="37"/>
    </row>
    <row r="62" spans="1:5" ht="14.25">
      <c r="A62" s="28">
        <v>7</v>
      </c>
      <c r="B62" s="46" t="s">
        <v>83</v>
      </c>
      <c r="C62" s="30" t="s">
        <v>84</v>
      </c>
      <c r="D62" s="38">
        <v>112.46</v>
      </c>
      <c r="E62" s="37"/>
    </row>
    <row r="63" spans="1:5" ht="14.25">
      <c r="A63" s="28">
        <v>8</v>
      </c>
      <c r="B63" s="46" t="s">
        <v>85</v>
      </c>
      <c r="C63" s="30" t="s">
        <v>84</v>
      </c>
      <c r="D63" s="38">
        <v>55.8</v>
      </c>
      <c r="E63" s="37"/>
    </row>
    <row r="64" spans="1:5" ht="14.25">
      <c r="A64" s="28">
        <v>9</v>
      </c>
      <c r="B64" s="46" t="s">
        <v>86</v>
      </c>
      <c r="C64" s="30" t="s">
        <v>87</v>
      </c>
      <c r="D64" s="38">
        <v>140.245</v>
      </c>
      <c r="E64" s="37"/>
    </row>
    <row r="65" spans="1:5" ht="14.25">
      <c r="A65" s="28">
        <v>10</v>
      </c>
      <c r="B65" s="46" t="s">
        <v>88</v>
      </c>
      <c r="C65" s="30" t="s">
        <v>87</v>
      </c>
      <c r="D65" s="38">
        <v>0</v>
      </c>
      <c r="E65" s="37"/>
    </row>
    <row r="66" spans="1:5" ht="14.25">
      <c r="A66" s="28">
        <v>11</v>
      </c>
      <c r="B66" s="46" t="s">
        <v>89</v>
      </c>
      <c r="C66" s="30" t="s">
        <v>90</v>
      </c>
      <c r="D66" s="38">
        <v>112.78</v>
      </c>
      <c r="E66" s="37"/>
    </row>
    <row r="67" spans="1:5" ht="14.25">
      <c r="A67" s="28"/>
      <c r="B67" s="46" t="s">
        <v>91</v>
      </c>
      <c r="C67" s="30" t="s">
        <v>90</v>
      </c>
      <c r="D67" s="43">
        <v>111.903</v>
      </c>
      <c r="E67" s="37"/>
    </row>
    <row r="68" spans="1:5" ht="14.25">
      <c r="A68" s="28"/>
      <c r="B68" s="46" t="s">
        <v>21</v>
      </c>
      <c r="C68" s="30"/>
      <c r="D68" s="36"/>
      <c r="E68" s="37"/>
    </row>
    <row r="69" spans="1:5" ht="14.25">
      <c r="A69" s="28" t="s">
        <v>92</v>
      </c>
      <c r="B69" s="46" t="s">
        <v>93</v>
      </c>
      <c r="C69" s="30" t="s">
        <v>94</v>
      </c>
      <c r="D69" s="38">
        <v>17.65</v>
      </c>
      <c r="E69" s="37"/>
    </row>
    <row r="70" spans="1:5" ht="14.25">
      <c r="A70" s="28" t="s">
        <v>95</v>
      </c>
      <c r="B70" s="46" t="s">
        <v>96</v>
      </c>
      <c r="C70" s="30" t="s">
        <v>94</v>
      </c>
      <c r="D70" s="38">
        <f>D67-D69</f>
        <v>94.25300000000001</v>
      </c>
      <c r="E70" s="37"/>
    </row>
    <row r="71" spans="1:5" ht="26.25">
      <c r="A71" s="28">
        <v>12</v>
      </c>
      <c r="B71" s="46" t="s">
        <v>97</v>
      </c>
      <c r="C71" s="30" t="s">
        <v>98</v>
      </c>
      <c r="D71" s="38">
        <v>17.54</v>
      </c>
      <c r="E71" s="37"/>
    </row>
    <row r="72" spans="1:5" ht="26.25">
      <c r="A72" s="28">
        <v>13</v>
      </c>
      <c r="B72" s="46" t="s">
        <v>99</v>
      </c>
      <c r="C72" s="30" t="s">
        <v>100</v>
      </c>
      <c r="D72" s="38">
        <v>79.26</v>
      </c>
      <c r="E72" s="37"/>
    </row>
    <row r="73" spans="1:5" ht="26.25">
      <c r="A73" s="28">
        <v>14</v>
      </c>
      <c r="B73" s="46" t="s">
        <v>101</v>
      </c>
      <c r="C73" s="30" t="s">
        <v>100</v>
      </c>
      <c r="D73" s="38">
        <v>36.19</v>
      </c>
      <c r="E73" s="37"/>
    </row>
    <row r="74" spans="1:5" ht="14.25">
      <c r="A74" s="28">
        <v>15</v>
      </c>
      <c r="B74" s="46" t="s">
        <v>102</v>
      </c>
      <c r="C74" s="30" t="s">
        <v>103</v>
      </c>
      <c r="D74" s="38">
        <v>0</v>
      </c>
      <c r="E74" s="37"/>
    </row>
    <row r="75" spans="1:5" ht="14.25">
      <c r="A75" s="28">
        <v>16</v>
      </c>
      <c r="B75" s="46" t="s">
        <v>104</v>
      </c>
      <c r="C75" s="30" t="s">
        <v>103</v>
      </c>
      <c r="D75" s="38">
        <v>23</v>
      </c>
      <c r="E75" s="37"/>
    </row>
    <row r="76" spans="1:5" ht="14.25">
      <c r="A76" s="28">
        <v>17</v>
      </c>
      <c r="B76" s="46" t="s">
        <v>105</v>
      </c>
      <c r="C76" s="30" t="s">
        <v>103</v>
      </c>
      <c r="D76" s="38">
        <v>0</v>
      </c>
      <c r="E76" s="37"/>
    </row>
    <row r="77" spans="1:5" ht="26.25">
      <c r="A77" s="28">
        <v>18</v>
      </c>
      <c r="B77" s="46" t="s">
        <v>106</v>
      </c>
      <c r="C77" s="30" t="s">
        <v>107</v>
      </c>
      <c r="D77" s="38">
        <v>228.5</v>
      </c>
      <c r="E77" s="37"/>
    </row>
    <row r="78" spans="1:5" ht="26.25">
      <c r="A78" s="28">
        <v>19</v>
      </c>
      <c r="B78" s="46" t="s">
        <v>108</v>
      </c>
      <c r="C78" s="30" t="s">
        <v>109</v>
      </c>
      <c r="D78" s="38">
        <v>176.85</v>
      </c>
      <c r="E78" s="37"/>
    </row>
    <row r="79" spans="1:5" ht="26.25">
      <c r="A79" s="28">
        <v>20</v>
      </c>
      <c r="B79" s="46" t="s">
        <v>110</v>
      </c>
      <c r="C79" s="47" t="s">
        <v>111</v>
      </c>
      <c r="D79" s="39">
        <v>0.04</v>
      </c>
      <c r="E79" s="48"/>
    </row>
    <row r="80" spans="1:5" ht="26.25">
      <c r="A80" s="28">
        <v>21</v>
      </c>
      <c r="B80" s="46" t="s">
        <v>112</v>
      </c>
      <c r="C80" s="30" t="s">
        <v>113</v>
      </c>
      <c r="D80" s="38">
        <v>0.59</v>
      </c>
      <c r="E80" s="37"/>
    </row>
    <row r="81" spans="1:5" ht="26.25">
      <c r="A81" s="23">
        <v>22</v>
      </c>
      <c r="B81" s="49" t="s">
        <v>114</v>
      </c>
      <c r="C81" s="30" t="s">
        <v>16</v>
      </c>
      <c r="D81" s="50" t="s">
        <v>115</v>
      </c>
      <c r="E81" s="51"/>
    </row>
  </sheetData>
  <sheetProtection selectLockedCells="1" selectUnlockedCells="1"/>
  <mergeCells count="20">
    <mergeCell ref="D1:E1"/>
    <mergeCell ref="A3:E3"/>
    <mergeCell ref="A4:E4"/>
    <mergeCell ref="A5:D5"/>
    <mergeCell ref="B6:D6"/>
    <mergeCell ref="A7:D7"/>
    <mergeCell ref="D8:E8"/>
    <mergeCell ref="D9:E9"/>
    <mergeCell ref="A13:E13"/>
    <mergeCell ref="A16:A17"/>
    <mergeCell ref="B16:B17"/>
    <mergeCell ref="C16:C17"/>
    <mergeCell ref="D16:E16"/>
    <mergeCell ref="A24:A26"/>
    <mergeCell ref="A27:A29"/>
    <mergeCell ref="A30:A32"/>
    <mergeCell ref="A33:A35"/>
    <mergeCell ref="A36:A38"/>
    <mergeCell ref="A40:A41"/>
    <mergeCell ref="A60:A61"/>
  </mergeCells>
  <printOptions/>
  <pageMargins left="0.7479166666666667" right="0.4" top="0.7201388888888889" bottom="0.5597222222222222" header="0.5118055555555555" footer="0.3"/>
  <pageSetup fitToHeight="2" fitToWidth="1" horizontalDpi="300" verticalDpi="300" orientation="portrait" paperSize="9"/>
  <headerFooter alignWithMargins="0">
    <oddFooter>&amp;R&amp;F &amp;A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/>
  <cp:lastPrinted>2011-11-16T12:24:31Z</cp:lastPrinted>
  <dcterms:created xsi:type="dcterms:W3CDTF">2010-01-25T12:06:48Z</dcterms:created>
  <dcterms:modified xsi:type="dcterms:W3CDTF">2013-01-04T10:55:38Z</dcterms:modified>
  <cp:category/>
  <cp:version/>
  <cp:contentType/>
  <cp:contentStatus/>
  <cp:revision>13</cp:revision>
</cp:coreProperties>
</file>